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WORK\WEBPAGE\products\vnf\"/>
    </mc:Choice>
  </mc:AlternateContent>
  <xr:revisionPtr revIDLastSave="0" documentId="13_ncr:1_{2D0AB842-D49E-4E44-869B-04A72BE95C6A}" xr6:coauthVersionLast="47" xr6:coauthVersionMax="47" xr10:uidLastSave="{00000000-0000-0000-0000-000000000000}"/>
  <bookViews>
    <workbookView xWindow="-24120" yWindow="4875" windowWidth="24240" windowHeight="13140" xr2:uid="{00000000-000D-0000-FFFF-FFFF00000000}"/>
  </bookViews>
  <sheets>
    <sheet name="Nightfire CSV Hdr Fields" sheetId="3" r:id="rId1"/>
    <sheet name="QF_Detect Bit Description" sheetId="4" r:id="rId2"/>
    <sheet name="QF_Fit Bit Description"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4" l="1"/>
  <c r="B15" i="4" s="1"/>
  <c r="B16" i="4" s="1"/>
  <c r="B17" i="4" s="1"/>
  <c r="B18" i="4" s="1"/>
  <c r="B19" i="4" s="1"/>
  <c r="B20" i="4" s="1"/>
  <c r="B21" i="4" s="1"/>
  <c r="B22" i="4" s="1"/>
  <c r="B23" i="4" s="1"/>
</calcChain>
</file>

<file path=xl/sharedStrings.xml><?xml version="1.0" encoding="utf-8"?>
<sst xmlns="http://schemas.openxmlformats.org/spreadsheetml/2006/main" count="433" uniqueCount="310">
  <si>
    <t>id</t>
  </si>
  <si>
    <t>Date_Proc</t>
  </si>
  <si>
    <t>Lat_GMTCO</t>
  </si>
  <si>
    <t>Lon_GMTCO</t>
  </si>
  <si>
    <t>Date_Mscan</t>
  </si>
  <si>
    <t>Temp_BB</t>
  </si>
  <si>
    <t>ESF_BB</t>
  </si>
  <si>
    <t>RHI</t>
  </si>
  <si>
    <t>RH</t>
  </si>
  <si>
    <t>Area_Pixel</t>
  </si>
  <si>
    <t>Area_BB</t>
  </si>
  <si>
    <t>QF_Detect</t>
  </si>
  <si>
    <t>Sample_M10</t>
  </si>
  <si>
    <t>Line_M10</t>
  </si>
  <si>
    <t>Sample_DNB</t>
  </si>
  <si>
    <t>Line_DNB</t>
  </si>
  <si>
    <t>File_M10</t>
  </si>
  <si>
    <t>File_DNB</t>
  </si>
  <si>
    <t>Field Name</t>
  </si>
  <si>
    <t>Description</t>
  </si>
  <si>
    <t>Units</t>
  </si>
  <si>
    <t>unitless</t>
  </si>
  <si>
    <t>degrees</t>
  </si>
  <si>
    <t>Name</t>
  </si>
  <si>
    <t>Value</t>
  </si>
  <si>
    <t>Example: A pixel with an M10_Center value of 67 has a binary representation of 1000011, or 64+2+1.  This means this pixel has bits dnbmask, m10mask, and thrm10mask set.</t>
  </si>
  <si>
    <t>M10 above thresh</t>
  </si>
  <si>
    <t>M7 above thresh</t>
  </si>
  <si>
    <t>M8 above thresh</t>
  </si>
  <si>
    <t>M12 above thresh</t>
  </si>
  <si>
    <t>M13 above thresh</t>
  </si>
  <si>
    <t>DNB local max</t>
  </si>
  <si>
    <t>CO2_EQ</t>
  </si>
  <si>
    <t>Cloud_Mask</t>
  </si>
  <si>
    <t>Methane_EQ</t>
  </si>
  <si>
    <t>Cloud-mask derived from bits 3-4 in QF1 from VIIRS IICMO file and adjusted in Nightfire processing</t>
  </si>
  <si>
    <t>M10 local max (bow-tie corrected)</t>
  </si>
  <si>
    <t>M10 local max (NOT bow-tie corrected)</t>
  </si>
  <si>
    <t>id_Key</t>
  </si>
  <si>
    <t>Temp_Bkg</t>
  </si>
  <si>
    <t>QF_Fit</t>
  </si>
  <si>
    <t>Fill Value</t>
  </si>
  <si>
    <t>M10 radiance is above the file detection threshold M10_Avg + M10_Nsigma * M10_Std</t>
  </si>
  <si>
    <t>Pixel has an M10 local maximum with radiance above the file detection threshold and has been filtered for bow-tie duplication</t>
  </si>
  <si>
    <t>M7 radiance is above the M7 file detection threshold M7_Avg + M7_Nsigma * M7_Std</t>
  </si>
  <si>
    <t>M8 radiance is above the M8 file detection threshold M8_Avg + M8_Nsigma * M8_Std</t>
  </si>
  <si>
    <t>Pixel has [M12,M13] radiance outside limits set by M12-M13 scatterplot. M12 not saturated.</t>
  </si>
  <si>
    <t>Pixel has [M12,M13] radiance outside limits set by M12-M13 scatterplot.</t>
  </si>
  <si>
    <t>Pixel has a local DNB maximum in 11x11 pixel window centered around M10 local maximum, and the distance between the DNB and M10 local maxima is less than 3 km</t>
  </si>
  <si>
    <t>M10 multiple pixel region</t>
  </si>
  <si>
    <t>Pixel is part of a cluster of M10 detections.</t>
  </si>
  <si>
    <t>Pixel has an M10 local maximum with radiance above the file detection threshold.</t>
  </si>
  <si>
    <t>M12 local max (NOT bow-tie corrected)</t>
  </si>
  <si>
    <t>Pixel has an M12 local maximum with radiance outside limits set by M12-M13 scatterplot.</t>
  </si>
  <si>
    <t>M13 local max (NOT bow-tie corrected)</t>
  </si>
  <si>
    <t>Pixel has an M13 local maximum with radiance outside limits set by M12-M13 scatterplot.</t>
  </si>
  <si>
    <t>M10 tophat-filtered</t>
  </si>
  <si>
    <t>Pixel passed the M10 tophat filter.</t>
  </si>
  <si>
    <t>M12 tophat-filtered</t>
  </si>
  <si>
    <t>Pixel passed the M12 tophat filter.</t>
  </si>
  <si>
    <t>M13 tophat-filtered</t>
  </si>
  <si>
    <t>Pixel passed the M13 tophat filter.</t>
  </si>
  <si>
    <t>M16 above thresh</t>
  </si>
  <si>
    <t>M11 local max (NOT bow-tie corrected)</t>
  </si>
  <si>
    <t>Pixel has an M11 local maximum with radiance above the file detection threshold M11_Avg + M11_Nsigma * M11_Std</t>
  </si>
  <si>
    <t>M11 multiple pixel region</t>
  </si>
  <si>
    <t>Pixel is part of a cluster of M11 detections.</t>
  </si>
  <si>
    <t>M11 tophat-filtered</t>
  </si>
  <si>
    <t>Pixel passed the M11 tophat filter.</t>
  </si>
  <si>
    <t>Pixel is part of a bad scanline. This is infrequent, and usually occurs only at end of scenes in data acquired from direct broadcast stations.</t>
  </si>
  <si>
    <t>Bad scanline</t>
  </si>
  <si>
    <t>Single Fit SWIR</t>
  </si>
  <si>
    <t>A single Planck curve was fit to the hot source using a subset of the SWIR bands which radiances above detection limits (see QF_Detect)</t>
  </si>
  <si>
    <t>Dual Fit</t>
  </si>
  <si>
    <t>Two Planck curves were simultaneously fit, one for the hot source and one for Earth background temperature. The MWIR/LWIR M-bands were used in addition to the subset of the SWIR bands which radiances above detection limits (see QF_Detect).</t>
  </si>
  <si>
    <t>Single Fit MWIR</t>
  </si>
  <si>
    <t>A single Planck curve was fit to the hot source using a subset of the MWIR and LWIR bands.</t>
  </si>
  <si>
    <t>Max Temp Fit</t>
  </si>
  <si>
    <t>Estimated temperature was greater than the maximum allowed (T &gt; MAX_TEMP).</t>
  </si>
  <si>
    <t>Min Temp Fit</t>
  </si>
  <si>
    <t>Estimated temperature was less than the minimum allowed (T &lt; MIN_TEMP).</t>
  </si>
  <si>
    <t>M16 Constraint</t>
  </si>
  <si>
    <t>M16 value was used as a constraint in Planck curve fitting.</t>
  </si>
  <si>
    <t>Integer IR-source ID.  Values are only unique for each input M10 file (starts at 1).</t>
  </si>
  <si>
    <t>Unique IR-source ID.</t>
  </si>
  <si>
    <t>left blank</t>
  </si>
  <si>
    <t>Date/time of Nightfire processing.</t>
  </si>
  <si>
    <t>date-time</t>
  </si>
  <si>
    <t>IR-source pixel latitude from VIIRS geolocation GMTCO file (terrain corrected)</t>
  </si>
  <si>
    <t>IR-source pixel longitude from VIIRS geolocation GMTCO file (terrain corrected)</t>
  </si>
  <si>
    <t>IR-source pixel date-time at mid-scan</t>
  </si>
  <si>
    <t>IR-source temperature assuming blackbody source (derived using Nightfire algorithm)</t>
  </si>
  <si>
    <t>degrees K</t>
  </si>
  <si>
    <t>Earth temperature estimate (derived using Nightfire algorithm)</t>
  </si>
  <si>
    <t>IR-source emission scaling factor (derived using Nightfire algorithm)</t>
  </si>
  <si>
    <t>IR-source radiant heat intensity (derived using Nightfire algorithm)</t>
  </si>
  <si>
    <t>IR-source radiant heat (derived using Nightfire algorithm)</t>
  </si>
  <si>
    <t>Carbon dioxide equivalent as emission (derived using Nightfire algorithm)</t>
  </si>
  <si>
    <t>g/s</t>
  </si>
  <si>
    <t>Area of M-band IR-source pixel</t>
  </si>
  <si>
    <t>Area of IR-source assuming blackbody source (derived using Nightfire algorithm)</t>
  </si>
  <si>
    <t>Bit flag for the Planck curve fitting portion of the Nightfire algorithm. The value is the sum of the bit flags derived when fitting the Planck curve (see field descriptions below).</t>
  </si>
  <si>
    <t>Quality flag for Nightfire detection algorithm.  The value is the sum of the bit flags derived from the tests performed on the different VIIRS sensors used  (see field description below).</t>
  </si>
  <si>
    <t>Sample number of IR-source pixel in VIIRS M10 band (starts at 1)</t>
  </si>
  <si>
    <t>Line number of IR-source pixel in VIIRS M10 band (starts at 1)</t>
  </si>
  <si>
    <t>Sample number of the nearest local max in DNB image (starts at 1)</t>
  </si>
  <si>
    <t>Line number of the nearest local max in DNB image (starts at 1)</t>
  </si>
  <si>
    <t>VIIRS M10 HDF5 filename</t>
  </si>
  <si>
    <t>VIIRS DNB HDF5 filename</t>
  </si>
  <si>
    <t>Pixel has M16 radiance above limits set using the M12-M13 scatterplot.</t>
  </si>
  <si>
    <t>Pixel has an M11 local maximum with radiance above the file detection threshold and has been filtered for bow-tie duplication</t>
  </si>
  <si>
    <t>M11 local max (bow-tie corrected)</t>
  </si>
  <si>
    <r>
      <t xml:space="preserve">Bit Fields for </t>
    </r>
    <r>
      <rPr>
        <b/>
        <sz val="11"/>
        <color theme="1"/>
        <rFont val="Calibri"/>
        <family val="2"/>
        <scheme val="minor"/>
      </rPr>
      <t xml:space="preserve">QF_Detect </t>
    </r>
    <r>
      <rPr>
        <sz val="11"/>
        <color theme="1"/>
        <rFont val="Calibri"/>
        <family val="2"/>
        <scheme val="minor"/>
      </rPr>
      <t>Value</t>
    </r>
  </si>
  <si>
    <r>
      <t xml:space="preserve">Bit Fields for </t>
    </r>
    <r>
      <rPr>
        <b/>
        <sz val="11"/>
        <color theme="1"/>
        <rFont val="Calibri"/>
        <family val="2"/>
      </rPr>
      <t xml:space="preserve">QF_Fit </t>
    </r>
    <r>
      <rPr>
        <sz val="11"/>
        <color theme="1"/>
        <rFont val="Calibri"/>
        <family val="2"/>
      </rPr>
      <t>Value</t>
    </r>
  </si>
  <si>
    <t>MW</t>
  </si>
  <si>
    <t>Methane equivalent as fuel (derived using Nightfire algorithm) (Deprecated)</t>
  </si>
  <si>
    <t>Date_LTZ</t>
  </si>
  <si>
    <t>Rad_DNB</t>
  </si>
  <si>
    <t>Rad_M07</t>
  </si>
  <si>
    <t>Rad_M08</t>
  </si>
  <si>
    <t>Rad_M10</t>
  </si>
  <si>
    <t>Rad_M11</t>
  </si>
  <si>
    <t>Rad_M12</t>
  </si>
  <si>
    <t>Rad_M13</t>
  </si>
  <si>
    <t>Rad_M14</t>
  </si>
  <si>
    <t>Rad_M15</t>
  </si>
  <si>
    <t>Rad_M16</t>
  </si>
  <si>
    <t>Tran_DNB</t>
  </si>
  <si>
    <t>Tran_M07</t>
  </si>
  <si>
    <t>Tran_M08</t>
  </si>
  <si>
    <t>Tran_M10</t>
  </si>
  <si>
    <t>Tran_M11</t>
  </si>
  <si>
    <t>Tran_M12</t>
  </si>
  <si>
    <t>Tran_M13</t>
  </si>
  <si>
    <t>Tran_M14</t>
  </si>
  <si>
    <t>Tran_M15</t>
  </si>
  <si>
    <t>Tran_M16</t>
  </si>
  <si>
    <t>PThm_M12</t>
  </si>
  <si>
    <t>PThm_M13</t>
  </si>
  <si>
    <t>PThm_M14</t>
  </si>
  <si>
    <t>PThm_M15</t>
  </si>
  <si>
    <t>PThm_M16</t>
  </si>
  <si>
    <t>QF1_DNB</t>
  </si>
  <si>
    <t>QF1_M07</t>
  </si>
  <si>
    <t>QF1_M08</t>
  </si>
  <si>
    <t>QF1_M10</t>
  </si>
  <si>
    <t>QF_M11</t>
  </si>
  <si>
    <t>QF1_M12</t>
  </si>
  <si>
    <t>QF1_M13</t>
  </si>
  <si>
    <t>QF1_M14</t>
  </si>
  <si>
    <t>QF1_M15</t>
  </si>
  <si>
    <t>QF1_M16</t>
  </si>
  <si>
    <t>COT_IVCOP</t>
  </si>
  <si>
    <t>EPS_IVCOP</t>
  </si>
  <si>
    <t>QF1_IVCOP</t>
  </si>
  <si>
    <t>QF2_IVCOP</t>
  </si>
  <si>
    <t>QF3_IVCOP</t>
  </si>
  <si>
    <t>DN_M10</t>
  </si>
  <si>
    <t>Sample_BT</t>
  </si>
  <si>
    <t>Line_BT</t>
  </si>
  <si>
    <t>Lat_DNB</t>
  </si>
  <si>
    <t>Lon_DNB</t>
  </si>
  <si>
    <t>Dist_DNB</t>
  </si>
  <si>
    <t>Thr_M07</t>
  </si>
  <si>
    <t>Thr_M08</t>
  </si>
  <si>
    <t>Thr_M10</t>
  </si>
  <si>
    <t>Thr_M11</t>
  </si>
  <si>
    <t>Thr_M16</t>
  </si>
  <si>
    <t>SOLZ_GMTCO</t>
  </si>
  <si>
    <t>SOLA_GMTCO</t>
  </si>
  <si>
    <t>SATZ_GMTCO</t>
  </si>
  <si>
    <t>SATA_GMTCO</t>
  </si>
  <si>
    <t>SCVX_GMTCO</t>
  </si>
  <si>
    <t>SCVY_GMTCO</t>
  </si>
  <si>
    <t>SCVZ_GMTCO</t>
  </si>
  <si>
    <t>SCPX_GMTCO</t>
  </si>
  <si>
    <t>SCPY_GMTCO</t>
  </si>
  <si>
    <t>SCPZ_GMTCO</t>
  </si>
  <si>
    <t>SCAX_GMTCO</t>
  </si>
  <si>
    <t>SCAY_GMTCO</t>
  </si>
  <si>
    <t>SCAZ_GMTCO</t>
  </si>
  <si>
    <t>QF1_GMTCO</t>
  </si>
  <si>
    <t>QF2_GMTCO</t>
  </si>
  <si>
    <t>QF1_VICMO</t>
  </si>
  <si>
    <t>QF2_VICMO</t>
  </si>
  <si>
    <t>QF3_VICMO</t>
  </si>
  <si>
    <t>QF4_VICMO</t>
  </si>
  <si>
    <t>QF5_VICMO</t>
  </si>
  <si>
    <t>QF6_VICMO</t>
  </si>
  <si>
    <t>Lat_Gring</t>
  </si>
  <si>
    <t>Lon_Gring</t>
  </si>
  <si>
    <t>CH_M12</t>
  </si>
  <si>
    <t>CH_M13</t>
  </si>
  <si>
    <t>File_M07</t>
  </si>
  <si>
    <t>File_M08</t>
  </si>
  <si>
    <t>File_M11</t>
  </si>
  <si>
    <t>File_M12</t>
  </si>
  <si>
    <t>File_M13</t>
  </si>
  <si>
    <t>File_M14</t>
  </si>
  <si>
    <t>File_M15</t>
  </si>
  <si>
    <t>File_M16</t>
  </si>
  <si>
    <t>File_GDNB</t>
  </si>
  <si>
    <t>File_GMTCO</t>
  </si>
  <si>
    <t>File_GDNBO</t>
  </si>
  <si>
    <t>File_VICMO</t>
  </si>
  <si>
    <t>File_IVCOP</t>
  </si>
  <si>
    <t>File_AC</t>
  </si>
  <si>
    <t>Source_ID</t>
  </si>
  <si>
    <t>IR-source pixel date-time at mid-scan in local time zone</t>
  </si>
  <si>
    <t>Radiance of IR-source pixel in VIIRS DNB band (.7 um).  This value has been converted from the original band-integrated radiance with units W/cm2/sr to W/m2/sr/um by multiplying by 25000.</t>
  </si>
  <si>
    <t>W/m2/sr/um</t>
  </si>
  <si>
    <t>Radiance of IR-source pixel in VIIRS M7 band (.865 um)</t>
  </si>
  <si>
    <t>Radiance of IR-source pixel in VIIRS M8 band (1.240 um)</t>
  </si>
  <si>
    <t>Radiance of IR-source pixel in VIIRS M10 band (1.61 um)</t>
  </si>
  <si>
    <t>Radiance of IR-source pixel in VIIRS M12 band (3.7 um)</t>
  </si>
  <si>
    <t>Radiance of IR-source pixel in VIIRS M13 band (4.05 um)</t>
  </si>
  <si>
    <t>Radiance of IR-source pixel in VIIRS M14 band (8.55 um)</t>
  </si>
  <si>
    <t>Radiance of IR-source pixel in VIIRS M15 band (10.763 um)</t>
  </si>
  <si>
    <t>Radiance of IR-source pixel in VIIRS M16 band (12.013 um)</t>
  </si>
  <si>
    <t>Placeholder for DNB band transmissivity of atmosphere. Not currently used.</t>
  </si>
  <si>
    <t>Placeholder for M07 band transmissivity of atmosphere. Not currently used.</t>
  </si>
  <si>
    <t>Placeholder for M08 band transmissivity of atmosphere. Not currently used.</t>
  </si>
  <si>
    <t>Placeholder for M10 band transmissivity of atmosphere. Not currently used.</t>
  </si>
  <si>
    <t>Placeholder for M12 band transmissivity of atmosphere. Not currently used.</t>
  </si>
  <si>
    <t>Placeholder for M13 band transmissivity of atmosphere. Not currently used.</t>
  </si>
  <si>
    <t>Placeholder for M14 band transmissivity of atmosphere. Not currently used.</t>
  </si>
  <si>
    <t>Placeholder for M15 band transmissivity of atmosphere. Not currently used.</t>
  </si>
  <si>
    <t>Placeholder for M16 band transmissivity of atmosphere. Not currently used.</t>
  </si>
  <si>
    <t>Placeholder for M12 band path thermal radiance of atmosphere. Not currently used.</t>
  </si>
  <si>
    <t>Placeholder for M13 band path thermal radiance of atmosphere. Not currently used.</t>
  </si>
  <si>
    <t>Placeholder for M14 band path thermal radiance of atmosphere. Not currently used.</t>
  </si>
  <si>
    <t>Placeholder for M15 band path thermal radiance of atmosphere. Not currently used.</t>
  </si>
  <si>
    <t>Placeholder for M16 band path thermal radiance of atmosphere. Not currently used.</t>
  </si>
  <si>
    <t>VIIRS DNB (Day Night Band) quality flag 1</t>
  </si>
  <si>
    <t>VIIRS M7 band quality flag 1</t>
  </si>
  <si>
    <t>VIIRS M8 band quality flag 1</t>
  </si>
  <si>
    <t>VIIRS M10 band quality flag 1</t>
  </si>
  <si>
    <t>Placeholder for M11 band transmissivity of atmosphere. Not currently used.</t>
  </si>
  <si>
    <t>VIIRS M12 band quality flag 1</t>
  </si>
  <si>
    <t>VIIRS M13 band quality flag 1</t>
  </si>
  <si>
    <t>VIIRS M14 band quality flag 1</t>
  </si>
  <si>
    <t>VIIRS M15 band quality flag 1</t>
  </si>
  <si>
    <t>VIIRS M16 band quality flag 1</t>
  </si>
  <si>
    <t>Cloud optical thickness from VIIRS IVCOP file</t>
  </si>
  <si>
    <t>Cloud effective partical size from VIIRS IVCOP file</t>
  </si>
  <si>
    <t>microns</t>
  </si>
  <si>
    <t>IVCOP (cloud optical properties) quality flag 1</t>
  </si>
  <si>
    <t>IVCOP (cloud optical properties) quality flag 2</t>
  </si>
  <si>
    <t>IVCOP (cloud optical properties) quality flag 3</t>
  </si>
  <si>
    <t>Scaled-integer value of IR-source pixel in VIIRS M10 band</t>
  </si>
  <si>
    <t>VIIRS M11 band quality flag 1</t>
  </si>
  <si>
    <t>Sample number of spatially matched "bow-tie" Mband pixel (starts at 1)</t>
  </si>
  <si>
    <t>Line number of spatially matched "bow-tie" Mband pixel (starts at 1)</t>
  </si>
  <si>
    <t xml:space="preserve">Latitude of the nearest local max in DNB image from either the VIIRS geolocation GDNBO file or the terrain corrected GDTCN file (see File_GDNB to determine source) </t>
  </si>
  <si>
    <t xml:space="preserve">Longitude of the nearest local max in DNB image from  either the VIIRS geolocation GDNBO file or the terrain corrected GDTCN file (see File_GDNB to determine source) </t>
  </si>
  <si>
    <t>Distance between the positions defined in fields [Lon_GMTCO, Lat_GMTCO] and [Lon_GDNB, Lat_GDNB]</t>
  </si>
  <si>
    <t>km</t>
  </si>
  <si>
    <t>M7 threshold value for IR-source detections for this file</t>
  </si>
  <si>
    <t>M8 threshold value for IR-source detections for this file</t>
  </si>
  <si>
    <t>M10 threshold value for IR-source detections for this file</t>
  </si>
  <si>
    <t>M11 threshold value for IR-source detections for this file</t>
  </si>
  <si>
    <t>M16 threshold value for IR-source detections for this file</t>
  </si>
  <si>
    <t>Solar zenith angle angle relative to the IR-source pixel measured from the local vertical (from VIIRS GMTCO file)</t>
  </si>
  <si>
    <t>Solar azimuth angle angle relative to the IR-source pixel measured from the local North towards East  (from VIIRS GMTCO file)</t>
  </si>
  <si>
    <t>Satellite zenith angle relative to the IR-source pixel measured from the local vertical  (from VIIRS GMTCO file)</t>
  </si>
  <si>
    <t>Satellite azimuth angle relative to the IR-source pixel measured from the local North towards East  (from VIIRS GMTCO file)</t>
  </si>
  <si>
    <t>Satellite velocity X component at mid-scan time (from VIIRS GMTCO file)</t>
  </si>
  <si>
    <t>m/s</t>
  </si>
  <si>
    <t>Satellite velocity Y component at mid-scan time (from VIIRS GMTCO file)</t>
  </si>
  <si>
    <t xml:space="preserve">Satellite velocity Z component at mid-scan time (from VIIRS GMTCO file) </t>
  </si>
  <si>
    <t>Satellite position X component at mid-scan time (from VIIRS GMTCO file)</t>
  </si>
  <si>
    <t>m</t>
  </si>
  <si>
    <t xml:space="preserve">Satellite position Y component at mid-scan time (from VIIRS GMTCO file) </t>
  </si>
  <si>
    <t xml:space="preserve">Satellite position Z component at mid-scan time (from VIIRS GMTCO file) </t>
  </si>
  <si>
    <t>Satellite altitude X component at mid-scan time (from VIIRS GMTCO file)</t>
  </si>
  <si>
    <t>arcseconds</t>
  </si>
  <si>
    <t xml:space="preserve">Satellite altitude Y component at mid-scan time (from VIIRS GMTCO file) </t>
  </si>
  <si>
    <t xml:space="preserve">Satellite altitude Z component at mid-scan time (from VIIRS GMTCO file) </t>
  </si>
  <si>
    <t>Quality Flag 1 (from VIIRS GMTCO file)</t>
  </si>
  <si>
    <t>Quality Flag 2 (from VIIRS GMTCO file)</t>
  </si>
  <si>
    <t>Longitude values of a series of 5 semi-colon separated points that enclose the M-band file when connected by great-circle arcs.</t>
  </si>
  <si>
    <t>Latitude values of a series of 5 semi-colon separated points that enclose the M-band file when connected by great-circle arcs.</t>
  </si>
  <si>
    <t>M12 radiance values of convex hull used in the midwave detection algorithm (M12 &amp; M13). These are a series of semi-colon separated values.</t>
  </si>
  <si>
    <t>M13 radiance values of convex hull used in the midwave detection algorithm (M12 &amp; M13). These are a series of semi-colon separated values.</t>
  </si>
  <si>
    <t>VIIRS M7 HDF5 filename</t>
  </si>
  <si>
    <t>VIIRS M8 HDF5 filename</t>
  </si>
  <si>
    <t>VIIRS M12 HDF5 filename</t>
  </si>
  <si>
    <t>VIIRS M13 HDF5 filename</t>
  </si>
  <si>
    <t>VIIRS M14 HDF5 filename</t>
  </si>
  <si>
    <t>VIIRS M15 HDF5 filename</t>
  </si>
  <si>
    <t>VIIRS M16 HDF5 filename</t>
  </si>
  <si>
    <t>VIIRS M11 HDF5 filename</t>
  </si>
  <si>
    <t>VIIRS GMTCO HDF5 filename</t>
  </si>
  <si>
    <t>VIIRS GDNBO HDF5 filename</t>
  </si>
  <si>
    <t>VIIRS IVCOP HDF5 filename(s).  The IVCOP files are not always aggregated, so if M10 file is an aggregate, this field will contain up to 4 semi-colon separated values.</t>
  </si>
  <si>
    <t>Atmospheric Correction Filename used to generate path thermal and transmissivity values. Not currently used.</t>
  </si>
  <si>
    <t>VIIRS VICMO HDF5 filename</t>
  </si>
  <si>
    <t>Place holder for persistent IR emittor ID</t>
  </si>
  <si>
    <t>VIIRS Cloud Mask QF1 (Clear, GOOD)</t>
  </si>
  <si>
    <t>VIIRS Cloud Mask QF2 (Clear, POOR)</t>
  </si>
  <si>
    <t>VIIRS Cloud Mask QF3 (Probably Cloudy, GOOD)</t>
  </si>
  <si>
    <t>VIIRS Cloud Mask QF4 (Probably Cloudy, POOR)</t>
  </si>
  <si>
    <t>VIIRS Cloud Mask QF5 (Confident Clear, GOOD)</t>
  </si>
  <si>
    <t>VIIRS Cloud Mask QF6 (Confident Clear, POOR)</t>
  </si>
  <si>
    <t>W/m2</t>
  </si>
  <si>
    <t>nm3/s</t>
  </si>
  <si>
    <t>km2</t>
  </si>
  <si>
    <t>m2</t>
  </si>
  <si>
    <t>Radiance of IR-source pixel in VIIRS M11 band (2.25 um)</t>
  </si>
  <si>
    <t>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</si>
</sst>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1"/>
      <name val="Calibri"/>
      <family val="2"/>
      <scheme val="minor"/>
    </font>
    <font>
      <b/>
      <sz val="11"/>
      <color rgb="FF000000"/>
      <name val="Calibri"/>
      <family val="2"/>
    </font>
    <font>
      <sz val="11"/>
      <color rgb="FF000000"/>
      <name val="Calibri"/>
      <family val="2"/>
    </font>
    <font>
      <sz val="12"/>
      <color theme="1"/>
      <name val="Calibri"/>
      <family val="2"/>
    </font>
    <font>
      <sz val="11"/>
      <color theme="1"/>
      <name val="Calibri"/>
      <family val="2"/>
    </font>
    <font>
      <sz val="11"/>
      <color rgb="FF222222"/>
      <name val="Calibri"/>
      <family val="2"/>
    </font>
    <font>
      <b/>
      <sz val="11"/>
      <color rgb="FF000000"/>
      <name val="Calibri"/>
      <family val="2"/>
      <scheme val="minor"/>
    </font>
    <font>
      <sz val="11"/>
      <color rgb="FF222222"/>
      <name val="Calibri"/>
      <family val="2"/>
      <scheme val="minor"/>
    </font>
    <font>
      <b/>
      <sz val="11"/>
      <color theme="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
    <xf numFmtId="0" fontId="0" fillId="0" borderId="0" xfId="0"/>
    <xf numFmtId="0" fontId="18" fillId="0" borderId="0" xfId="0" applyFont="1"/>
    <xf numFmtId="0" fontId="16" fillId="0" borderId="0" xfId="0" applyFont="1"/>
    <xf numFmtId="0" fontId="19" fillId="0" borderId="0" xfId="0" applyFont="1"/>
    <xf numFmtId="0" fontId="0" fillId="0" borderId="0" xfId="0" applyFont="1"/>
    <xf numFmtId="0" fontId="18" fillId="0" borderId="0" xfId="0" applyFont="1" applyAlignment="1">
      <alignment vertical="center"/>
    </xf>
    <xf numFmtId="0" fontId="20" fillId="0" borderId="0" xfId="0" applyFont="1" applyAlignment="1">
      <alignment vertical="center"/>
    </xf>
    <xf numFmtId="0" fontId="21" fillId="0" borderId="0" xfId="0" applyFont="1" applyAlignment="1">
      <alignment horizontal="right" vertical="center"/>
    </xf>
    <xf numFmtId="0" fontId="22" fillId="0" borderId="0" xfId="0" applyFont="1" applyAlignment="1">
      <alignment vertical="center"/>
    </xf>
    <xf numFmtId="0" fontId="23" fillId="0" borderId="0" xfId="0" applyFont="1"/>
    <xf numFmtId="0" fontId="19" fillId="0" borderId="0" xfId="0" applyFont="1" applyFill="1"/>
    <xf numFmtId="0" fontId="21" fillId="0" borderId="0" xfId="0" applyFont="1" applyAlignment="1">
      <alignment vertical="center" wrapText="1"/>
    </xf>
    <xf numFmtId="0" fontId="14" fillId="0" borderId="0" xfId="0" applyFont="1"/>
    <xf numFmtId="0" fontId="14" fillId="0" borderId="0" xfId="0" applyFont="1" applyFill="1"/>
    <xf numFmtId="0" fontId="24" fillId="0" borderId="0" xfId="0" applyFont="1"/>
    <xf numFmtId="0" fontId="25" fillId="0" borderId="0" xfId="0" applyFont="1" applyAlignment="1">
      <alignment vertical="center"/>
    </xf>
    <xf numFmtId="0" fontId="26"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43"/>
  <sheetViews>
    <sheetView tabSelected="1" zoomScale="130" zoomScaleNormal="130" workbookViewId="0">
      <pane ySplit="1" topLeftCell="A47" activePane="bottomLeft" state="frozen"/>
      <selection pane="bottomLeft"/>
    </sheetView>
  </sheetViews>
  <sheetFormatPr defaultColWidth="9.1796875" defaultRowHeight="14.5" x14ac:dyDescent="0.35"/>
  <cols>
    <col min="1" max="1" width="13.26953125" style="4" bestFit="1" customWidth="1"/>
    <col min="2" max="2" width="162.81640625" style="4" bestFit="1" customWidth="1"/>
    <col min="3" max="3" width="9.1796875" style="4"/>
    <col min="4" max="4" width="11" style="4" bestFit="1" customWidth="1"/>
    <col min="5" max="5" width="11" style="4" customWidth="1"/>
    <col min="6" max="16384" width="9.1796875" style="4"/>
  </cols>
  <sheetData>
    <row r="1" spans="1:4" s="2" customFormat="1" x14ac:dyDescent="0.35">
      <c r="A1" s="2" t="s">
        <v>18</v>
      </c>
      <c r="B1" s="2" t="s">
        <v>19</v>
      </c>
      <c r="C1" s="2" t="s">
        <v>20</v>
      </c>
      <c r="D1" s="2" t="s">
        <v>41</v>
      </c>
    </row>
    <row r="2" spans="1:4" x14ac:dyDescent="0.35">
      <c r="A2" s="4" t="s">
        <v>0</v>
      </c>
      <c r="B2" s="4" t="s">
        <v>83</v>
      </c>
      <c r="C2" s="4" t="s">
        <v>21</v>
      </c>
      <c r="D2" s="4">
        <v>0</v>
      </c>
    </row>
    <row r="3" spans="1:4" x14ac:dyDescent="0.35">
      <c r="A3" s="4" t="s">
        <v>38</v>
      </c>
      <c r="B3" s="4" t="s">
        <v>84</v>
      </c>
      <c r="C3" s="4" t="s">
        <v>21</v>
      </c>
      <c r="D3" s="4" t="s">
        <v>85</v>
      </c>
    </row>
    <row r="4" spans="1:4" x14ac:dyDescent="0.35">
      <c r="A4" s="4" t="s">
        <v>1</v>
      </c>
      <c r="B4" s="4" t="s">
        <v>86</v>
      </c>
      <c r="C4" s="4" t="s">
        <v>87</v>
      </c>
      <c r="D4" s="4" t="s">
        <v>85</v>
      </c>
    </row>
    <row r="5" spans="1:4" x14ac:dyDescent="0.35">
      <c r="A5" s="4" t="s">
        <v>2</v>
      </c>
      <c r="B5" s="4" t="s">
        <v>88</v>
      </c>
      <c r="C5" s="4" t="s">
        <v>22</v>
      </c>
      <c r="D5" s="4">
        <v>999999</v>
      </c>
    </row>
    <row r="6" spans="1:4" x14ac:dyDescent="0.35">
      <c r="A6" s="4" t="s">
        <v>3</v>
      </c>
      <c r="B6" s="4" t="s">
        <v>89</v>
      </c>
      <c r="C6" s="4" t="s">
        <v>22</v>
      </c>
      <c r="D6" s="4">
        <v>999999</v>
      </c>
    </row>
    <row r="7" spans="1:4" x14ac:dyDescent="0.35">
      <c r="A7" s="4" t="s">
        <v>4</v>
      </c>
      <c r="B7" s="4" t="s">
        <v>90</v>
      </c>
      <c r="C7" s="4" t="s">
        <v>87</v>
      </c>
      <c r="D7" s="4" t="s">
        <v>85</v>
      </c>
    </row>
    <row r="8" spans="1:4" x14ac:dyDescent="0.35">
      <c r="A8" s="4" t="s">
        <v>116</v>
      </c>
      <c r="B8" s="4" t="s">
        <v>208</v>
      </c>
      <c r="C8" s="4" t="s">
        <v>87</v>
      </c>
      <c r="D8" s="4" t="s">
        <v>85</v>
      </c>
    </row>
    <row r="9" spans="1:4" x14ac:dyDescent="0.35">
      <c r="A9" s="4" t="s">
        <v>5</v>
      </c>
      <c r="B9" s="4" t="s">
        <v>91</v>
      </c>
      <c r="C9" s="4" t="s">
        <v>92</v>
      </c>
      <c r="D9" s="4">
        <v>999999</v>
      </c>
    </row>
    <row r="10" spans="1:4" x14ac:dyDescent="0.35">
      <c r="A10" s="4" t="s">
        <v>39</v>
      </c>
      <c r="B10" s="4" t="s">
        <v>93</v>
      </c>
      <c r="C10" s="4" t="s">
        <v>92</v>
      </c>
      <c r="D10" s="4">
        <v>999999</v>
      </c>
    </row>
    <row r="11" spans="1:4" x14ac:dyDescent="0.35">
      <c r="A11" s="4" t="s">
        <v>6</v>
      </c>
      <c r="B11" s="4" t="s">
        <v>94</v>
      </c>
      <c r="C11" s="4" t="s">
        <v>21</v>
      </c>
      <c r="D11" s="4">
        <v>999999</v>
      </c>
    </row>
    <row r="12" spans="1:4" x14ac:dyDescent="0.35">
      <c r="A12" s="4" t="s">
        <v>7</v>
      </c>
      <c r="B12" s="4" t="s">
        <v>95</v>
      </c>
      <c r="C12" s="4" t="s">
        <v>304</v>
      </c>
      <c r="D12" s="4">
        <v>999999</v>
      </c>
    </row>
    <row r="13" spans="1:4" x14ac:dyDescent="0.35">
      <c r="A13" s="4" t="s">
        <v>8</v>
      </c>
      <c r="B13" s="4" t="s">
        <v>96</v>
      </c>
      <c r="C13" s="4" t="s">
        <v>114</v>
      </c>
      <c r="D13" s="4">
        <v>999999</v>
      </c>
    </row>
    <row r="14" spans="1:4" x14ac:dyDescent="0.35">
      <c r="A14" s="4" t="s">
        <v>34</v>
      </c>
      <c r="B14" s="4" t="s">
        <v>115</v>
      </c>
      <c r="C14" s="4" t="s">
        <v>305</v>
      </c>
      <c r="D14" s="4">
        <v>999999</v>
      </c>
    </row>
    <row r="15" spans="1:4" x14ac:dyDescent="0.35">
      <c r="A15" s="4" t="s">
        <v>32</v>
      </c>
      <c r="B15" s="4" t="s">
        <v>97</v>
      </c>
      <c r="C15" s="4" t="s">
        <v>98</v>
      </c>
      <c r="D15" s="4">
        <v>999999</v>
      </c>
    </row>
    <row r="16" spans="1:4" x14ac:dyDescent="0.35">
      <c r="A16" s="4" t="s">
        <v>9</v>
      </c>
      <c r="B16" s="4" t="s">
        <v>99</v>
      </c>
      <c r="C16" s="4" t="s">
        <v>306</v>
      </c>
      <c r="D16" s="4">
        <v>999999</v>
      </c>
    </row>
    <row r="17" spans="1:4" x14ac:dyDescent="0.35">
      <c r="A17" s="4" t="s">
        <v>10</v>
      </c>
      <c r="B17" s="4" t="s">
        <v>100</v>
      </c>
      <c r="C17" s="4" t="s">
        <v>307</v>
      </c>
      <c r="D17" s="4">
        <v>999999</v>
      </c>
    </row>
    <row r="18" spans="1:4" x14ac:dyDescent="0.35">
      <c r="A18" s="4" t="s">
        <v>33</v>
      </c>
      <c r="B18" s="4" t="s">
        <v>35</v>
      </c>
      <c r="C18" s="4" t="s">
        <v>21</v>
      </c>
      <c r="D18" s="4">
        <v>999999</v>
      </c>
    </row>
    <row r="19" spans="1:4" x14ac:dyDescent="0.35">
      <c r="A19" s="4" t="s">
        <v>40</v>
      </c>
      <c r="B19" s="4" t="s">
        <v>101</v>
      </c>
      <c r="C19" s="4" t="s">
        <v>21</v>
      </c>
      <c r="D19" s="4">
        <v>999999</v>
      </c>
    </row>
    <row r="20" spans="1:4" x14ac:dyDescent="0.35">
      <c r="A20" s="4" t="s">
        <v>11</v>
      </c>
      <c r="B20" s="4" t="s">
        <v>102</v>
      </c>
      <c r="C20" s="4" t="s">
        <v>21</v>
      </c>
      <c r="D20" s="4">
        <v>999999</v>
      </c>
    </row>
    <row r="21" spans="1:4" x14ac:dyDescent="0.35">
      <c r="A21" s="4" t="s">
        <v>117</v>
      </c>
      <c r="B21" s="4" t="s">
        <v>209</v>
      </c>
      <c r="C21" s="4" t="s">
        <v>210</v>
      </c>
      <c r="D21" s="4">
        <v>999999</v>
      </c>
    </row>
    <row r="22" spans="1:4" x14ac:dyDescent="0.35">
      <c r="A22" s="4" t="s">
        <v>118</v>
      </c>
      <c r="B22" s="4" t="s">
        <v>211</v>
      </c>
      <c r="C22" s="4" t="s">
        <v>210</v>
      </c>
      <c r="D22" s="4">
        <v>999999</v>
      </c>
    </row>
    <row r="23" spans="1:4" x14ac:dyDescent="0.35">
      <c r="A23" s="4" t="s">
        <v>119</v>
      </c>
      <c r="B23" s="4" t="s">
        <v>212</v>
      </c>
      <c r="C23" s="4" t="s">
        <v>210</v>
      </c>
      <c r="D23" s="4">
        <v>999999</v>
      </c>
    </row>
    <row r="24" spans="1:4" x14ac:dyDescent="0.35">
      <c r="A24" s="4" t="s">
        <v>120</v>
      </c>
      <c r="B24" s="4" t="s">
        <v>213</v>
      </c>
      <c r="C24" s="4" t="s">
        <v>210</v>
      </c>
      <c r="D24" s="4">
        <v>999999</v>
      </c>
    </row>
    <row r="25" spans="1:4" x14ac:dyDescent="0.35">
      <c r="A25" s="4" t="s">
        <v>121</v>
      </c>
      <c r="B25" s="4" t="s">
        <v>308</v>
      </c>
      <c r="C25" s="4" t="s">
        <v>210</v>
      </c>
      <c r="D25" s="4">
        <v>999999</v>
      </c>
    </row>
    <row r="26" spans="1:4" x14ac:dyDescent="0.35">
      <c r="A26" t="s">
        <v>122</v>
      </c>
      <c r="B26" t="s">
        <v>214</v>
      </c>
      <c r="C26" s="4" t="s">
        <v>210</v>
      </c>
      <c r="D26" s="4">
        <v>999999</v>
      </c>
    </row>
    <row r="27" spans="1:4" x14ac:dyDescent="0.35">
      <c r="A27" s="4" t="s">
        <v>123</v>
      </c>
      <c r="B27" s="1" t="s">
        <v>215</v>
      </c>
      <c r="C27" s="1" t="s">
        <v>210</v>
      </c>
      <c r="D27" s="4">
        <v>999999</v>
      </c>
    </row>
    <row r="28" spans="1:4" x14ac:dyDescent="0.35">
      <c r="A28" s="4" t="s">
        <v>124</v>
      </c>
      <c r="B28" s="1" t="s">
        <v>216</v>
      </c>
      <c r="C28" s="1" t="s">
        <v>210</v>
      </c>
      <c r="D28" s="4">
        <v>999999</v>
      </c>
    </row>
    <row r="29" spans="1:4" x14ac:dyDescent="0.35">
      <c r="A29" s="3" t="s">
        <v>125</v>
      </c>
      <c r="B29" s="1" t="s">
        <v>217</v>
      </c>
      <c r="C29" s="1" t="s">
        <v>210</v>
      </c>
      <c r="D29" s="4">
        <v>999999</v>
      </c>
    </row>
    <row r="30" spans="1:4" x14ac:dyDescent="0.35">
      <c r="A30" s="3" t="s">
        <v>126</v>
      </c>
      <c r="B30" s="1" t="s">
        <v>218</v>
      </c>
      <c r="C30" s="1" t="s">
        <v>210</v>
      </c>
      <c r="D30" s="4">
        <v>999999</v>
      </c>
    </row>
    <row r="31" spans="1:4" x14ac:dyDescent="0.35">
      <c r="A31" s="3" t="s">
        <v>127</v>
      </c>
      <c r="B31" s="1" t="s">
        <v>219</v>
      </c>
      <c r="C31" s="1" t="s">
        <v>21</v>
      </c>
      <c r="D31" s="4">
        <v>1</v>
      </c>
    </row>
    <row r="32" spans="1:4" x14ac:dyDescent="0.35">
      <c r="A32" s="3" t="s">
        <v>128</v>
      </c>
      <c r="B32" s="1" t="s">
        <v>220</v>
      </c>
      <c r="C32" s="1" t="s">
        <v>21</v>
      </c>
      <c r="D32" s="4">
        <v>1</v>
      </c>
    </row>
    <row r="33" spans="1:4" x14ac:dyDescent="0.35">
      <c r="A33" s="3" t="s">
        <v>129</v>
      </c>
      <c r="B33" s="1" t="s">
        <v>221</v>
      </c>
      <c r="C33" s="1" t="s">
        <v>21</v>
      </c>
      <c r="D33" s="4">
        <v>1</v>
      </c>
    </row>
    <row r="34" spans="1:4" x14ac:dyDescent="0.35">
      <c r="A34" s="3" t="s">
        <v>130</v>
      </c>
      <c r="B34" s="1" t="s">
        <v>222</v>
      </c>
      <c r="C34" s="1" t="s">
        <v>21</v>
      </c>
      <c r="D34" s="4">
        <v>1</v>
      </c>
    </row>
    <row r="35" spans="1:4" x14ac:dyDescent="0.35">
      <c r="A35" s="3" t="s">
        <v>131</v>
      </c>
      <c r="B35" s="1" t="s">
        <v>237</v>
      </c>
      <c r="C35" s="1" t="s">
        <v>21</v>
      </c>
      <c r="D35" s="4">
        <v>1</v>
      </c>
    </row>
    <row r="36" spans="1:4" x14ac:dyDescent="0.35">
      <c r="A36" s="3" t="s">
        <v>132</v>
      </c>
      <c r="B36" s="1" t="s">
        <v>223</v>
      </c>
      <c r="C36" s="1" t="s">
        <v>21</v>
      </c>
      <c r="D36" s="4">
        <v>1</v>
      </c>
    </row>
    <row r="37" spans="1:4" x14ac:dyDescent="0.35">
      <c r="A37" s="3" t="s">
        <v>133</v>
      </c>
      <c r="B37" s="1" t="s">
        <v>224</v>
      </c>
      <c r="C37" s="1" t="s">
        <v>21</v>
      </c>
      <c r="D37" s="4">
        <v>1</v>
      </c>
    </row>
    <row r="38" spans="1:4" x14ac:dyDescent="0.35">
      <c r="A38" s="3" t="s">
        <v>134</v>
      </c>
      <c r="B38" s="1" t="s">
        <v>225</v>
      </c>
      <c r="C38" s="1" t="s">
        <v>21</v>
      </c>
      <c r="D38" s="4">
        <v>1</v>
      </c>
    </row>
    <row r="39" spans="1:4" x14ac:dyDescent="0.35">
      <c r="A39" s="3" t="s">
        <v>135</v>
      </c>
      <c r="B39" s="1" t="s">
        <v>226</v>
      </c>
      <c r="C39" s="1" t="s">
        <v>21</v>
      </c>
      <c r="D39" s="4">
        <v>1</v>
      </c>
    </row>
    <row r="40" spans="1:4" x14ac:dyDescent="0.35">
      <c r="A40" s="3" t="s">
        <v>136</v>
      </c>
      <c r="B40" s="1" t="s">
        <v>227</v>
      </c>
      <c r="C40" s="1" t="s">
        <v>21</v>
      </c>
      <c r="D40" s="4">
        <v>1</v>
      </c>
    </row>
    <row r="41" spans="1:4" x14ac:dyDescent="0.35">
      <c r="A41" s="3" t="s">
        <v>137</v>
      </c>
      <c r="B41" s="1" t="s">
        <v>228</v>
      </c>
      <c r="C41" s="1" t="s">
        <v>210</v>
      </c>
      <c r="D41" s="4">
        <v>0</v>
      </c>
    </row>
    <row r="42" spans="1:4" x14ac:dyDescent="0.35">
      <c r="A42" s="3" t="s">
        <v>138</v>
      </c>
      <c r="B42" s="1" t="s">
        <v>229</v>
      </c>
      <c r="C42" s="1" t="s">
        <v>210</v>
      </c>
      <c r="D42" s="4">
        <v>0</v>
      </c>
    </row>
    <row r="43" spans="1:4" x14ac:dyDescent="0.35">
      <c r="A43" s="10" t="s">
        <v>139</v>
      </c>
      <c r="B43" s="10" t="s">
        <v>230</v>
      </c>
      <c r="C43" s="10" t="s">
        <v>210</v>
      </c>
      <c r="D43" s="4">
        <v>0</v>
      </c>
    </row>
    <row r="44" spans="1:4" x14ac:dyDescent="0.35">
      <c r="A44" s="10" t="s">
        <v>140</v>
      </c>
      <c r="B44" s="10" t="s">
        <v>231</v>
      </c>
      <c r="C44" s="10" t="s">
        <v>210</v>
      </c>
      <c r="D44" s="4">
        <v>0</v>
      </c>
    </row>
    <row r="45" spans="1:4" x14ac:dyDescent="0.35">
      <c r="A45" s="10" t="s">
        <v>141</v>
      </c>
      <c r="B45" s="10" t="s">
        <v>232</v>
      </c>
      <c r="C45" s="10" t="s">
        <v>210</v>
      </c>
      <c r="D45" s="4">
        <v>0</v>
      </c>
    </row>
    <row r="46" spans="1:4" x14ac:dyDescent="0.35">
      <c r="A46" s="10" t="s">
        <v>142</v>
      </c>
      <c r="B46" s="10" t="s">
        <v>233</v>
      </c>
      <c r="C46" s="10" t="s">
        <v>21</v>
      </c>
      <c r="D46" s="4">
        <v>999999</v>
      </c>
    </row>
    <row r="47" spans="1:4" x14ac:dyDescent="0.35">
      <c r="A47" s="10" t="s">
        <v>143</v>
      </c>
      <c r="B47" s="10" t="s">
        <v>234</v>
      </c>
      <c r="C47" s="10" t="s">
        <v>21</v>
      </c>
      <c r="D47" s="4">
        <v>999999</v>
      </c>
    </row>
    <row r="48" spans="1:4" x14ac:dyDescent="0.35">
      <c r="A48" s="10" t="s">
        <v>144</v>
      </c>
      <c r="B48" s="10" t="s">
        <v>235</v>
      </c>
      <c r="C48" s="10" t="s">
        <v>21</v>
      </c>
      <c r="D48" s="4">
        <v>999999</v>
      </c>
    </row>
    <row r="49" spans="1:4" x14ac:dyDescent="0.35">
      <c r="A49" s="10" t="s">
        <v>145</v>
      </c>
      <c r="B49" s="10" t="s">
        <v>236</v>
      </c>
      <c r="C49" s="10" t="s">
        <v>21</v>
      </c>
      <c r="D49" s="4">
        <v>999999</v>
      </c>
    </row>
    <row r="50" spans="1:4" x14ac:dyDescent="0.35">
      <c r="A50" s="10" t="s">
        <v>146</v>
      </c>
      <c r="B50" s="10" t="s">
        <v>250</v>
      </c>
      <c r="C50" s="10" t="s">
        <v>21</v>
      </c>
      <c r="D50" s="4">
        <v>999999</v>
      </c>
    </row>
    <row r="51" spans="1:4" x14ac:dyDescent="0.35">
      <c r="A51" s="10" t="s">
        <v>147</v>
      </c>
      <c r="B51" s="10" t="s">
        <v>238</v>
      </c>
      <c r="C51" s="10" t="s">
        <v>21</v>
      </c>
      <c r="D51" s="4">
        <v>999999</v>
      </c>
    </row>
    <row r="52" spans="1:4" x14ac:dyDescent="0.35">
      <c r="A52" s="4" t="s">
        <v>148</v>
      </c>
      <c r="B52" s="1" t="s">
        <v>239</v>
      </c>
      <c r="C52" s="3" t="s">
        <v>21</v>
      </c>
      <c r="D52" s="4">
        <v>999999</v>
      </c>
    </row>
    <row r="53" spans="1:4" x14ac:dyDescent="0.35">
      <c r="A53" s="4" t="s">
        <v>149</v>
      </c>
      <c r="B53" s="1" t="s">
        <v>240</v>
      </c>
      <c r="C53" s="1" t="s">
        <v>21</v>
      </c>
      <c r="D53" s="4">
        <v>999999</v>
      </c>
    </row>
    <row r="54" spans="1:4" x14ac:dyDescent="0.35">
      <c r="A54" s="4" t="s">
        <v>150</v>
      </c>
      <c r="B54" s="1" t="s">
        <v>241</v>
      </c>
      <c r="C54" s="4" t="s">
        <v>21</v>
      </c>
      <c r="D54" s="4">
        <v>999999</v>
      </c>
    </row>
    <row r="55" spans="1:4" x14ac:dyDescent="0.35">
      <c r="A55" s="4" t="s">
        <v>151</v>
      </c>
      <c r="B55" s="1" t="s">
        <v>242</v>
      </c>
      <c r="C55" s="4" t="s">
        <v>21</v>
      </c>
      <c r="D55" s="4">
        <v>999999</v>
      </c>
    </row>
    <row r="56" spans="1:4" x14ac:dyDescent="0.35">
      <c r="A56" s="4" t="s">
        <v>152</v>
      </c>
      <c r="B56" s="1" t="s">
        <v>243</v>
      </c>
      <c r="C56" s="4" t="s">
        <v>21</v>
      </c>
      <c r="D56" s="4">
        <v>999999</v>
      </c>
    </row>
    <row r="57" spans="1:4" x14ac:dyDescent="0.35">
      <c r="A57" s="4" t="s">
        <v>153</v>
      </c>
      <c r="B57" s="4" t="s">
        <v>244</v>
      </c>
      <c r="C57" s="1" t="s">
        <v>245</v>
      </c>
      <c r="D57" s="4">
        <v>999999</v>
      </c>
    </row>
    <row r="58" spans="1:4" x14ac:dyDescent="0.35">
      <c r="A58" s="3" t="s">
        <v>154</v>
      </c>
      <c r="B58" s="4" t="s">
        <v>246</v>
      </c>
      <c r="C58" s="4" t="s">
        <v>21</v>
      </c>
      <c r="D58" s="4">
        <v>999999</v>
      </c>
    </row>
    <row r="59" spans="1:4" x14ac:dyDescent="0.35">
      <c r="A59" s="3" t="s">
        <v>155</v>
      </c>
      <c r="B59" s="4" t="s">
        <v>247</v>
      </c>
      <c r="C59" s="4" t="s">
        <v>21</v>
      </c>
      <c r="D59" s="4">
        <v>999999</v>
      </c>
    </row>
    <row r="60" spans="1:4" x14ac:dyDescent="0.35">
      <c r="A60" s="3" t="s">
        <v>156</v>
      </c>
      <c r="B60" s="4" t="s">
        <v>248</v>
      </c>
      <c r="C60" s="4" t="s">
        <v>21</v>
      </c>
      <c r="D60" s="4">
        <v>999999</v>
      </c>
    </row>
    <row r="61" spans="1:4" x14ac:dyDescent="0.35">
      <c r="A61" s="3" t="s">
        <v>157</v>
      </c>
      <c r="B61" s="4" t="s">
        <v>249</v>
      </c>
      <c r="C61" s="4" t="s">
        <v>210</v>
      </c>
      <c r="D61" s="4">
        <v>999999</v>
      </c>
    </row>
    <row r="62" spans="1:4" x14ac:dyDescent="0.35">
      <c r="A62" s="3" t="s">
        <v>12</v>
      </c>
      <c r="B62" s="4" t="s">
        <v>103</v>
      </c>
      <c r="C62" s="4" t="s">
        <v>21</v>
      </c>
      <c r="D62" s="4">
        <v>999999</v>
      </c>
    </row>
    <row r="63" spans="1:4" x14ac:dyDescent="0.35">
      <c r="A63" s="3" t="s">
        <v>13</v>
      </c>
      <c r="B63" s="4" t="s">
        <v>104</v>
      </c>
      <c r="C63" s="4" t="s">
        <v>21</v>
      </c>
      <c r="D63" s="4">
        <v>999999</v>
      </c>
    </row>
    <row r="64" spans="1:4" x14ac:dyDescent="0.35">
      <c r="A64" s="3" t="s">
        <v>158</v>
      </c>
      <c r="B64" s="1" t="s">
        <v>251</v>
      </c>
      <c r="C64" s="4" t="s">
        <v>21</v>
      </c>
      <c r="D64" s="4">
        <v>999999</v>
      </c>
    </row>
    <row r="65" spans="1:4" x14ac:dyDescent="0.35">
      <c r="A65" s="3" t="s">
        <v>159</v>
      </c>
      <c r="B65" s="1" t="s">
        <v>252</v>
      </c>
      <c r="C65" s="4" t="s">
        <v>21</v>
      </c>
      <c r="D65" s="4">
        <v>999999</v>
      </c>
    </row>
    <row r="66" spans="1:4" x14ac:dyDescent="0.35">
      <c r="A66" s="3" t="s">
        <v>14</v>
      </c>
      <c r="B66" s="1" t="s">
        <v>105</v>
      </c>
      <c r="C66" s="4" t="s">
        <v>21</v>
      </c>
      <c r="D66" s="4">
        <v>999999</v>
      </c>
    </row>
    <row r="67" spans="1:4" x14ac:dyDescent="0.35">
      <c r="A67" s="3" t="s">
        <v>15</v>
      </c>
      <c r="B67" s="1" t="s">
        <v>106</v>
      </c>
      <c r="C67" s="1" t="s">
        <v>21</v>
      </c>
      <c r="D67" s="4">
        <v>999999</v>
      </c>
    </row>
    <row r="68" spans="1:4" x14ac:dyDescent="0.35">
      <c r="A68" s="3" t="s">
        <v>160</v>
      </c>
      <c r="B68" s="1" t="s">
        <v>253</v>
      </c>
      <c r="C68" s="1" t="s">
        <v>22</v>
      </c>
      <c r="D68" s="4">
        <v>999999</v>
      </c>
    </row>
    <row r="69" spans="1:4" x14ac:dyDescent="0.35">
      <c r="A69" s="3" t="s">
        <v>161</v>
      </c>
      <c r="B69" s="1" t="s">
        <v>254</v>
      </c>
      <c r="C69" s="4" t="s">
        <v>22</v>
      </c>
      <c r="D69" s="4">
        <v>999999</v>
      </c>
    </row>
    <row r="70" spans="1:4" x14ac:dyDescent="0.35">
      <c r="A70" s="3" t="s">
        <v>162</v>
      </c>
      <c r="B70" s="1" t="s">
        <v>255</v>
      </c>
      <c r="C70" s="4" t="s">
        <v>256</v>
      </c>
      <c r="D70" s="4">
        <v>999999</v>
      </c>
    </row>
    <row r="71" spans="1:4" x14ac:dyDescent="0.35">
      <c r="A71" s="3" t="s">
        <v>163</v>
      </c>
      <c r="B71" s="5" t="s">
        <v>257</v>
      </c>
      <c r="C71" s="5" t="s">
        <v>210</v>
      </c>
      <c r="D71" s="4">
        <v>999999</v>
      </c>
    </row>
    <row r="72" spans="1:4" x14ac:dyDescent="0.35">
      <c r="A72" s="3" t="s">
        <v>164</v>
      </c>
      <c r="B72" s="5" t="s">
        <v>258</v>
      </c>
      <c r="C72" s="5" t="s">
        <v>210</v>
      </c>
      <c r="D72" s="4">
        <v>999999</v>
      </c>
    </row>
    <row r="73" spans="1:4" x14ac:dyDescent="0.35">
      <c r="A73" s="3" t="s">
        <v>165</v>
      </c>
      <c r="B73" s="5" t="s">
        <v>259</v>
      </c>
      <c r="C73" s="5" t="s">
        <v>210</v>
      </c>
      <c r="D73" s="4">
        <v>999999</v>
      </c>
    </row>
    <row r="74" spans="1:4" x14ac:dyDescent="0.35">
      <c r="A74" s="3" t="s">
        <v>166</v>
      </c>
      <c r="B74" s="5" t="s">
        <v>260</v>
      </c>
      <c r="C74" s="5" t="s">
        <v>210</v>
      </c>
      <c r="D74" s="4">
        <v>999999</v>
      </c>
    </row>
    <row r="75" spans="1:4" x14ac:dyDescent="0.35">
      <c r="A75" s="3" t="s">
        <v>167</v>
      </c>
      <c r="B75" s="5" t="s">
        <v>261</v>
      </c>
      <c r="C75" s="5" t="s">
        <v>210</v>
      </c>
      <c r="D75" s="4">
        <v>999999</v>
      </c>
    </row>
    <row r="76" spans="1:4" x14ac:dyDescent="0.35">
      <c r="A76" s="3" t="s">
        <v>168</v>
      </c>
      <c r="B76" s="5" t="s">
        <v>262</v>
      </c>
      <c r="C76" s="5" t="s">
        <v>22</v>
      </c>
      <c r="D76" s="4">
        <v>999999</v>
      </c>
    </row>
    <row r="77" spans="1:4" x14ac:dyDescent="0.35">
      <c r="A77" s="3" t="s">
        <v>169</v>
      </c>
      <c r="B77" s="5" t="s">
        <v>263</v>
      </c>
      <c r="C77" s="5" t="s">
        <v>22</v>
      </c>
      <c r="D77" s="4">
        <v>999999</v>
      </c>
    </row>
    <row r="78" spans="1:4" x14ac:dyDescent="0.35">
      <c r="A78" s="3" t="s">
        <v>170</v>
      </c>
      <c r="B78" s="5" t="s">
        <v>264</v>
      </c>
      <c r="C78" s="5" t="s">
        <v>22</v>
      </c>
      <c r="D78" s="4">
        <v>999999</v>
      </c>
    </row>
    <row r="79" spans="1:4" x14ac:dyDescent="0.35">
      <c r="A79" s="3" t="s">
        <v>171</v>
      </c>
      <c r="B79" s="5" t="s">
        <v>265</v>
      </c>
      <c r="C79" s="5" t="s">
        <v>22</v>
      </c>
      <c r="D79" s="4">
        <v>999999</v>
      </c>
    </row>
    <row r="80" spans="1:4" x14ac:dyDescent="0.35">
      <c r="A80" s="3" t="s">
        <v>172</v>
      </c>
      <c r="B80" s="5" t="s">
        <v>266</v>
      </c>
      <c r="C80" s="5" t="s">
        <v>267</v>
      </c>
      <c r="D80" s="4">
        <v>999999</v>
      </c>
    </row>
    <row r="81" spans="1:4" x14ac:dyDescent="0.35">
      <c r="A81" s="3" t="s">
        <v>173</v>
      </c>
      <c r="B81" s="5" t="s">
        <v>268</v>
      </c>
      <c r="C81" s="5" t="s">
        <v>267</v>
      </c>
      <c r="D81" s="4">
        <v>999999</v>
      </c>
    </row>
    <row r="82" spans="1:4" x14ac:dyDescent="0.35">
      <c r="A82" s="3" t="s">
        <v>174</v>
      </c>
      <c r="B82" s="5" t="s">
        <v>269</v>
      </c>
      <c r="C82" s="5" t="s">
        <v>267</v>
      </c>
      <c r="D82" s="4">
        <v>999999</v>
      </c>
    </row>
    <row r="83" spans="1:4" x14ac:dyDescent="0.35">
      <c r="A83" s="3" t="s">
        <v>175</v>
      </c>
      <c r="B83" s="5" t="s">
        <v>270</v>
      </c>
      <c r="C83" s="5" t="s">
        <v>271</v>
      </c>
      <c r="D83" s="4">
        <v>999999</v>
      </c>
    </row>
    <row r="84" spans="1:4" x14ac:dyDescent="0.35">
      <c r="A84" s="3" t="s">
        <v>176</v>
      </c>
      <c r="B84" s="4" t="s">
        <v>272</v>
      </c>
      <c r="C84" s="4" t="s">
        <v>271</v>
      </c>
      <c r="D84" s="4">
        <v>999999</v>
      </c>
    </row>
    <row r="85" spans="1:4" x14ac:dyDescent="0.35">
      <c r="A85" s="3" t="s">
        <v>177</v>
      </c>
      <c r="B85" s="4" t="s">
        <v>273</v>
      </c>
      <c r="C85" s="4" t="s">
        <v>271</v>
      </c>
      <c r="D85" s="4">
        <v>999999</v>
      </c>
    </row>
    <row r="86" spans="1:4" x14ac:dyDescent="0.35">
      <c r="A86" s="3" t="s">
        <v>178</v>
      </c>
      <c r="B86" s="1" t="s">
        <v>274</v>
      </c>
      <c r="C86" s="4" t="s">
        <v>275</v>
      </c>
      <c r="D86" s="4">
        <v>999999</v>
      </c>
    </row>
    <row r="87" spans="1:4" x14ac:dyDescent="0.35">
      <c r="A87" s="3" t="s">
        <v>179</v>
      </c>
      <c r="B87" s="1" t="s">
        <v>276</v>
      </c>
      <c r="C87" s="4" t="s">
        <v>275</v>
      </c>
      <c r="D87" s="4">
        <v>999999</v>
      </c>
    </row>
    <row r="88" spans="1:4" x14ac:dyDescent="0.35">
      <c r="A88" s="3" t="s">
        <v>180</v>
      </c>
      <c r="B88" s="1" t="s">
        <v>277</v>
      </c>
      <c r="C88" s="4" t="s">
        <v>275</v>
      </c>
      <c r="D88" s="4">
        <v>999999</v>
      </c>
    </row>
    <row r="89" spans="1:4" x14ac:dyDescent="0.35">
      <c r="A89" s="3" t="s">
        <v>181</v>
      </c>
      <c r="B89" s="1" t="s">
        <v>278</v>
      </c>
      <c r="C89" s="4" t="s">
        <v>21</v>
      </c>
      <c r="D89" s="4">
        <v>999999</v>
      </c>
    </row>
    <row r="90" spans="1:4" x14ac:dyDescent="0.35">
      <c r="A90" s="3" t="s">
        <v>182</v>
      </c>
      <c r="B90" s="1" t="s">
        <v>279</v>
      </c>
      <c r="C90" s="4" t="s">
        <v>21</v>
      </c>
      <c r="D90" s="4">
        <v>999999</v>
      </c>
    </row>
    <row r="91" spans="1:4" x14ac:dyDescent="0.35">
      <c r="A91" s="3" t="s">
        <v>183</v>
      </c>
      <c r="B91" s="1" t="s">
        <v>298</v>
      </c>
      <c r="C91" s="4" t="s">
        <v>21</v>
      </c>
      <c r="D91" s="4">
        <v>999999</v>
      </c>
    </row>
    <row r="92" spans="1:4" x14ac:dyDescent="0.35">
      <c r="A92" s="3" t="s">
        <v>184</v>
      </c>
      <c r="B92" t="s">
        <v>299</v>
      </c>
      <c r="C92" s="4" t="s">
        <v>21</v>
      </c>
      <c r="D92" s="4">
        <v>999999</v>
      </c>
    </row>
    <row r="93" spans="1:4" x14ac:dyDescent="0.35">
      <c r="A93" s="3" t="s">
        <v>185</v>
      </c>
      <c r="B93" t="s">
        <v>300</v>
      </c>
      <c r="C93" s="4" t="s">
        <v>21</v>
      </c>
      <c r="D93" s="4">
        <v>999999</v>
      </c>
    </row>
    <row r="94" spans="1:4" x14ac:dyDescent="0.35">
      <c r="A94" s="3" t="s">
        <v>186</v>
      </c>
      <c r="B94" s="4" t="s">
        <v>301</v>
      </c>
      <c r="C94" s="4" t="s">
        <v>21</v>
      </c>
      <c r="D94" s="4">
        <v>999999</v>
      </c>
    </row>
    <row r="95" spans="1:4" x14ac:dyDescent="0.35">
      <c r="A95" s="3" t="s">
        <v>187</v>
      </c>
      <c r="B95" s="4" t="s">
        <v>302</v>
      </c>
      <c r="C95" s="4" t="s">
        <v>21</v>
      </c>
      <c r="D95" s="4">
        <v>999999</v>
      </c>
    </row>
    <row r="96" spans="1:4" x14ac:dyDescent="0.35">
      <c r="A96" s="3" t="s">
        <v>188</v>
      </c>
      <c r="B96" s="1" t="s">
        <v>303</v>
      </c>
      <c r="C96" s="4" t="s">
        <v>21</v>
      </c>
      <c r="D96" s="4">
        <v>999999</v>
      </c>
    </row>
    <row r="97" spans="1:4" x14ac:dyDescent="0.35">
      <c r="A97" s="3" t="s">
        <v>189</v>
      </c>
      <c r="B97" s="1" t="s">
        <v>280</v>
      </c>
      <c r="C97" s="4" t="s">
        <v>22</v>
      </c>
      <c r="D97" s="4">
        <v>999999</v>
      </c>
    </row>
    <row r="98" spans="1:4" x14ac:dyDescent="0.35">
      <c r="A98" s="3" t="s">
        <v>190</v>
      </c>
      <c r="B98" s="1" t="s">
        <v>281</v>
      </c>
      <c r="C98" s="4" t="s">
        <v>22</v>
      </c>
      <c r="D98" s="4">
        <v>999999</v>
      </c>
    </row>
    <row r="99" spans="1:4" x14ac:dyDescent="0.35">
      <c r="A99" s="3" t="s">
        <v>191</v>
      </c>
      <c r="B99" s="1" t="s">
        <v>282</v>
      </c>
      <c r="C99" s="4">
        <v>0</v>
      </c>
      <c r="D99" s="4">
        <v>999999</v>
      </c>
    </row>
    <row r="100" spans="1:4" x14ac:dyDescent="0.35">
      <c r="A100" s="3" t="s">
        <v>192</v>
      </c>
      <c r="B100" s="1" t="s">
        <v>283</v>
      </c>
      <c r="C100" s="4">
        <v>0</v>
      </c>
      <c r="D100" s="4">
        <v>999999</v>
      </c>
    </row>
    <row r="101" spans="1:4" x14ac:dyDescent="0.35">
      <c r="A101" s="3" t="s">
        <v>193</v>
      </c>
      <c r="B101" s="1" t="s">
        <v>284</v>
      </c>
      <c r="C101" s="4" t="s">
        <v>21</v>
      </c>
      <c r="D101" s="4" t="s">
        <v>85</v>
      </c>
    </row>
    <row r="102" spans="1:4" x14ac:dyDescent="0.35">
      <c r="A102" s="3" t="s">
        <v>194</v>
      </c>
      <c r="B102" s="1" t="s">
        <v>285</v>
      </c>
      <c r="C102" s="4" t="s">
        <v>21</v>
      </c>
      <c r="D102" s="4" t="s">
        <v>85</v>
      </c>
    </row>
    <row r="103" spans="1:4" x14ac:dyDescent="0.35">
      <c r="A103" s="3" t="s">
        <v>16</v>
      </c>
      <c r="B103" s="1" t="s">
        <v>107</v>
      </c>
      <c r="C103" s="4" t="s">
        <v>21</v>
      </c>
      <c r="D103" s="4" t="s">
        <v>85</v>
      </c>
    </row>
    <row r="104" spans="1:4" x14ac:dyDescent="0.35">
      <c r="A104" s="3" t="s">
        <v>195</v>
      </c>
      <c r="B104" s="1" t="s">
        <v>291</v>
      </c>
      <c r="C104" s="4" t="s">
        <v>21</v>
      </c>
      <c r="D104" s="4" t="s">
        <v>85</v>
      </c>
    </row>
    <row r="105" spans="1:4" x14ac:dyDescent="0.35">
      <c r="A105" s="3" t="s">
        <v>196</v>
      </c>
      <c r="B105" s="1" t="s">
        <v>286</v>
      </c>
      <c r="C105" s="4" t="s">
        <v>21</v>
      </c>
      <c r="D105" s="4" t="s">
        <v>85</v>
      </c>
    </row>
    <row r="106" spans="1:4" x14ac:dyDescent="0.35">
      <c r="A106" s="3" t="s">
        <v>197</v>
      </c>
      <c r="B106" s="1" t="s">
        <v>287</v>
      </c>
      <c r="C106" s="4" t="s">
        <v>21</v>
      </c>
      <c r="D106" s="4" t="s">
        <v>85</v>
      </c>
    </row>
    <row r="107" spans="1:4" x14ac:dyDescent="0.35">
      <c r="A107" s="3" t="s">
        <v>198</v>
      </c>
      <c r="B107" s="1" t="s">
        <v>288</v>
      </c>
      <c r="C107" s="4" t="s">
        <v>21</v>
      </c>
      <c r="D107" s="4" t="s">
        <v>85</v>
      </c>
    </row>
    <row r="108" spans="1:4" x14ac:dyDescent="0.35">
      <c r="A108" s="3" t="s">
        <v>199</v>
      </c>
      <c r="B108" s="1" t="s">
        <v>289</v>
      </c>
      <c r="C108" s="4" t="s">
        <v>21</v>
      </c>
      <c r="D108" s="4" t="s">
        <v>85</v>
      </c>
    </row>
    <row r="109" spans="1:4" x14ac:dyDescent="0.35">
      <c r="A109" s="3" t="s">
        <v>200</v>
      </c>
      <c r="B109" s="4" t="s">
        <v>290</v>
      </c>
      <c r="C109" s="4" t="s">
        <v>21</v>
      </c>
      <c r="D109" s="4" t="s">
        <v>85</v>
      </c>
    </row>
    <row r="110" spans="1:4" x14ac:dyDescent="0.35">
      <c r="A110" s="3" t="s">
        <v>17</v>
      </c>
      <c r="B110" s="4" t="s">
        <v>108</v>
      </c>
      <c r="C110" s="4" t="s">
        <v>21</v>
      </c>
      <c r="D110" s="4" t="s">
        <v>85</v>
      </c>
    </row>
    <row r="111" spans="1:4" x14ac:dyDescent="0.35">
      <c r="A111" s="3" t="s">
        <v>201</v>
      </c>
      <c r="B111" s="4" t="s">
        <v>293</v>
      </c>
      <c r="C111" s="4" t="s">
        <v>21</v>
      </c>
      <c r="D111" s="4" t="s">
        <v>85</v>
      </c>
    </row>
    <row r="112" spans="1:4" x14ac:dyDescent="0.35">
      <c r="A112" s="3" t="s">
        <v>202</v>
      </c>
      <c r="B112" s="4" t="s">
        <v>292</v>
      </c>
      <c r="C112" s="4" t="s">
        <v>21</v>
      </c>
      <c r="D112" s="4" t="s">
        <v>85</v>
      </c>
    </row>
    <row r="113" spans="1:5" x14ac:dyDescent="0.35">
      <c r="A113" s="3" t="s">
        <v>203</v>
      </c>
      <c r="B113" s="4" t="s">
        <v>293</v>
      </c>
      <c r="C113" s="4" t="s">
        <v>21</v>
      </c>
      <c r="D113" s="4" t="s">
        <v>85</v>
      </c>
    </row>
    <row r="114" spans="1:5" x14ac:dyDescent="0.35">
      <c r="A114" s="3" t="s">
        <v>204</v>
      </c>
      <c r="B114" s="4" t="s">
        <v>296</v>
      </c>
      <c r="C114" s="4" t="s">
        <v>21</v>
      </c>
      <c r="D114" s="4" t="s">
        <v>85</v>
      </c>
    </row>
    <row r="115" spans="1:5" x14ac:dyDescent="0.35">
      <c r="A115" s="3" t="s">
        <v>205</v>
      </c>
      <c r="B115" s="4" t="s">
        <v>294</v>
      </c>
      <c r="C115" s="4" t="s">
        <v>21</v>
      </c>
      <c r="D115" s="4" t="s">
        <v>85</v>
      </c>
    </row>
    <row r="116" spans="1:5" x14ac:dyDescent="0.35">
      <c r="A116" s="3" t="s">
        <v>206</v>
      </c>
      <c r="B116" s="4" t="s">
        <v>295</v>
      </c>
      <c r="C116" s="4" t="s">
        <v>21</v>
      </c>
      <c r="D116" s="4" t="s">
        <v>85</v>
      </c>
    </row>
    <row r="117" spans="1:5" x14ac:dyDescent="0.35">
      <c r="A117" s="3" t="s">
        <v>207</v>
      </c>
      <c r="B117" s="4" t="s">
        <v>297</v>
      </c>
      <c r="C117" s="4" t="s">
        <v>21</v>
      </c>
      <c r="D117" s="4" t="s">
        <v>85</v>
      </c>
    </row>
    <row r="120" spans="1:5" x14ac:dyDescent="0.35">
      <c r="D120" s="13"/>
      <c r="E120" s="13"/>
    </row>
    <row r="121" spans="1:5" x14ac:dyDescent="0.35">
      <c r="D121" s="12"/>
      <c r="E121" s="12"/>
    </row>
    <row r="122" spans="1:5" x14ac:dyDescent="0.35">
      <c r="D122" s="12"/>
      <c r="E122" s="12"/>
    </row>
    <row r="123" spans="1:5" x14ac:dyDescent="0.35">
      <c r="D123" s="12"/>
      <c r="E123" s="12"/>
    </row>
    <row r="124" spans="1:5" x14ac:dyDescent="0.35">
      <c r="D124" s="12"/>
      <c r="E124" s="12"/>
    </row>
    <row r="125" spans="1:5" x14ac:dyDescent="0.35">
      <c r="D125" s="12"/>
      <c r="E125" s="12"/>
    </row>
    <row r="126" spans="1:5" x14ac:dyDescent="0.35">
      <c r="D126" s="12"/>
      <c r="E126" s="12"/>
    </row>
    <row r="127" spans="1:5" x14ac:dyDescent="0.35">
      <c r="D127" s="12"/>
      <c r="E127" s="12"/>
    </row>
    <row r="142" spans="1:2" ht="15.5" x14ac:dyDescent="0.35">
      <c r="A142" s="8"/>
      <c r="B142" s="9"/>
    </row>
    <row r="143" spans="1:2" ht="15.5" x14ac:dyDescent="0.35">
      <c r="A143" s="8" t="s">
        <v>25</v>
      </c>
      <c r="B143" s="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28"/>
  <sheetViews>
    <sheetView topLeftCell="A3" zoomScaleNormal="100" workbookViewId="0">
      <selection activeCell="C4" sqref="C4"/>
    </sheetView>
  </sheetViews>
  <sheetFormatPr defaultColWidth="8.81640625" defaultRowHeight="14.5" x14ac:dyDescent="0.35"/>
  <cols>
    <col min="1" max="1" width="39.54296875" style="4" bestFit="1" customWidth="1"/>
    <col min="2" max="2" width="7.1796875" style="9" bestFit="1" customWidth="1"/>
    <col min="3" max="3" width="7.1796875" style="9" customWidth="1"/>
    <col min="4" max="4" width="115.453125" style="9" bestFit="1" customWidth="1"/>
  </cols>
  <sheetData>
    <row r="1" spans="1:4" x14ac:dyDescent="0.35">
      <c r="A1" s="4" t="s">
        <v>112</v>
      </c>
    </row>
    <row r="3" spans="1:4" x14ac:dyDescent="0.35">
      <c r="A3" s="15" t="s">
        <v>23</v>
      </c>
      <c r="B3" s="6" t="s">
        <v>24</v>
      </c>
      <c r="C3" s="6" t="s">
        <v>309</v>
      </c>
      <c r="D3" s="6" t="s">
        <v>19</v>
      </c>
    </row>
    <row r="4" spans="1:4" x14ac:dyDescent="0.35">
      <c r="A4" s="5" t="s">
        <v>26</v>
      </c>
      <c r="B4" s="7">
        <v>1</v>
      </c>
      <c r="C4" s="7">
        <v>0</v>
      </c>
      <c r="D4" s="11" t="s">
        <v>42</v>
      </c>
    </row>
    <row r="5" spans="1:4" x14ac:dyDescent="0.35">
      <c r="A5" s="5" t="s">
        <v>36</v>
      </c>
      <c r="B5" s="7">
        <v>2</v>
      </c>
      <c r="C5" s="7">
        <v>1</v>
      </c>
      <c r="D5" s="11" t="s">
        <v>43</v>
      </c>
    </row>
    <row r="6" spans="1:4" x14ac:dyDescent="0.35">
      <c r="A6" s="5" t="s">
        <v>27</v>
      </c>
      <c r="B6" s="7">
        <v>4</v>
      </c>
      <c r="C6" s="7">
        <v>2</v>
      </c>
      <c r="D6" s="11" t="s">
        <v>44</v>
      </c>
    </row>
    <row r="7" spans="1:4" x14ac:dyDescent="0.35">
      <c r="A7" s="5" t="s">
        <v>28</v>
      </c>
      <c r="B7" s="7">
        <v>8</v>
      </c>
      <c r="C7" s="7">
        <v>3</v>
      </c>
      <c r="D7" s="11" t="s">
        <v>45</v>
      </c>
    </row>
    <row r="8" spans="1:4" x14ac:dyDescent="0.35">
      <c r="A8" s="5" t="s">
        <v>29</v>
      </c>
      <c r="B8" s="7">
        <v>16</v>
      </c>
      <c r="C8" s="7">
        <v>4</v>
      </c>
      <c r="D8" s="11" t="s">
        <v>46</v>
      </c>
    </row>
    <row r="9" spans="1:4" x14ac:dyDescent="0.35">
      <c r="A9" s="5" t="s">
        <v>30</v>
      </c>
      <c r="B9" s="7">
        <v>32</v>
      </c>
      <c r="C9" s="7">
        <v>5</v>
      </c>
      <c r="D9" s="11" t="s">
        <v>47</v>
      </c>
    </row>
    <row r="10" spans="1:4" ht="29" x14ac:dyDescent="0.35">
      <c r="A10" s="5" t="s">
        <v>31</v>
      </c>
      <c r="B10" s="7">
        <v>64</v>
      </c>
      <c r="C10" s="7">
        <v>6</v>
      </c>
      <c r="D10" s="11" t="s">
        <v>48</v>
      </c>
    </row>
    <row r="11" spans="1:4" x14ac:dyDescent="0.35">
      <c r="A11" s="5" t="s">
        <v>49</v>
      </c>
      <c r="B11" s="7">
        <v>128</v>
      </c>
      <c r="C11" s="7">
        <v>7</v>
      </c>
      <c r="D11" s="14" t="s">
        <v>50</v>
      </c>
    </row>
    <row r="12" spans="1:4" x14ac:dyDescent="0.35">
      <c r="A12" s="5" t="s">
        <v>37</v>
      </c>
      <c r="B12" s="7">
        <v>256</v>
      </c>
      <c r="C12" s="7">
        <v>8</v>
      </c>
      <c r="D12" s="11" t="s">
        <v>51</v>
      </c>
    </row>
    <row r="13" spans="1:4" x14ac:dyDescent="0.35">
      <c r="A13" s="5" t="s">
        <v>52</v>
      </c>
      <c r="B13" s="7">
        <v>512</v>
      </c>
      <c r="C13" s="7">
        <v>9</v>
      </c>
      <c r="D13" s="11" t="s">
        <v>53</v>
      </c>
    </row>
    <row r="14" spans="1:4" x14ac:dyDescent="0.35">
      <c r="A14" s="5" t="s">
        <v>54</v>
      </c>
      <c r="B14" s="7">
        <f>B13*2</f>
        <v>1024</v>
      </c>
      <c r="C14" s="7">
        <v>10</v>
      </c>
      <c r="D14" s="11" t="s">
        <v>55</v>
      </c>
    </row>
    <row r="15" spans="1:4" x14ac:dyDescent="0.35">
      <c r="A15" s="5" t="s">
        <v>56</v>
      </c>
      <c r="B15" s="7">
        <f t="shared" ref="B15:B17" si="0">B14*2</f>
        <v>2048</v>
      </c>
      <c r="C15" s="7">
        <v>11</v>
      </c>
      <c r="D15" s="14" t="s">
        <v>57</v>
      </c>
    </row>
    <row r="16" spans="1:4" x14ac:dyDescent="0.35">
      <c r="A16" s="5" t="s">
        <v>58</v>
      </c>
      <c r="B16" s="7">
        <f t="shared" si="0"/>
        <v>4096</v>
      </c>
      <c r="C16" s="7">
        <v>12</v>
      </c>
      <c r="D16" s="14" t="s">
        <v>59</v>
      </c>
    </row>
    <row r="17" spans="1:4" x14ac:dyDescent="0.35">
      <c r="A17" s="5" t="s">
        <v>60</v>
      </c>
      <c r="B17" s="7">
        <f t="shared" si="0"/>
        <v>8192</v>
      </c>
      <c r="C17" s="7">
        <v>13</v>
      </c>
      <c r="D17" s="14" t="s">
        <v>61</v>
      </c>
    </row>
    <row r="18" spans="1:4" x14ac:dyDescent="0.35">
      <c r="A18" s="5" t="s">
        <v>62</v>
      </c>
      <c r="B18" s="7">
        <f>B17*2</f>
        <v>16384</v>
      </c>
      <c r="C18" s="7">
        <v>14</v>
      </c>
      <c r="D18" s="11" t="s">
        <v>109</v>
      </c>
    </row>
    <row r="19" spans="1:4" x14ac:dyDescent="0.35">
      <c r="A19" s="5" t="s">
        <v>63</v>
      </c>
      <c r="B19" s="7">
        <f>B18*2</f>
        <v>32768</v>
      </c>
      <c r="C19" s="7">
        <v>15</v>
      </c>
      <c r="D19" s="11" t="s">
        <v>64</v>
      </c>
    </row>
    <row r="20" spans="1:4" x14ac:dyDescent="0.35">
      <c r="A20" s="5" t="s">
        <v>65</v>
      </c>
      <c r="B20" s="7">
        <f>B19*2</f>
        <v>65536</v>
      </c>
      <c r="C20" s="7">
        <v>16</v>
      </c>
      <c r="D20" s="14" t="s">
        <v>66</v>
      </c>
    </row>
    <row r="21" spans="1:4" ht="15" customHeight="1" x14ac:dyDescent="0.35">
      <c r="A21" s="5" t="s">
        <v>111</v>
      </c>
      <c r="B21" s="7">
        <f>B20*2</f>
        <v>131072</v>
      </c>
      <c r="C21" s="7">
        <v>17</v>
      </c>
      <c r="D21" s="11" t="s">
        <v>110</v>
      </c>
    </row>
    <row r="22" spans="1:4" x14ac:dyDescent="0.35">
      <c r="A22" s="5" t="s">
        <v>67</v>
      </c>
      <c r="B22" s="7">
        <f t="shared" ref="B22:B23" si="1">B21*2</f>
        <v>262144</v>
      </c>
      <c r="C22" s="7">
        <v>18</v>
      </c>
      <c r="D22" s="14" t="s">
        <v>68</v>
      </c>
    </row>
    <row r="23" spans="1:4" x14ac:dyDescent="0.35">
      <c r="A23" s="5" t="s">
        <v>70</v>
      </c>
      <c r="B23" s="7">
        <f t="shared" si="1"/>
        <v>524288</v>
      </c>
      <c r="C23" s="7">
        <v>19</v>
      </c>
      <c r="D23" s="14" t="s">
        <v>69</v>
      </c>
    </row>
    <row r="24" spans="1:4" x14ac:dyDescent="0.35">
      <c r="A24" s="16"/>
    </row>
    <row r="25" spans="1:4" x14ac:dyDescent="0.35">
      <c r="A25" s="16"/>
    </row>
    <row r="26" spans="1:4" x14ac:dyDescent="0.35">
      <c r="A26" s="16"/>
    </row>
    <row r="27" spans="1:4" x14ac:dyDescent="0.35">
      <c r="A27" s="16"/>
    </row>
    <row r="28" spans="1:4" x14ac:dyDescent="0.35">
      <c r="A28" s="1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7"/>
  <sheetViews>
    <sheetView topLeftCell="A3" zoomScaleNormal="100" workbookViewId="0">
      <selection activeCell="C15" sqref="C15"/>
    </sheetView>
  </sheetViews>
  <sheetFormatPr defaultColWidth="11.453125" defaultRowHeight="14.5" x14ac:dyDescent="0.35"/>
  <cols>
    <col min="1" max="1" width="20.453125" style="9" bestFit="1" customWidth="1"/>
    <col min="2" max="2" width="5.7265625" style="9" bestFit="1" customWidth="1"/>
    <col min="3" max="3" width="192.453125" style="9" bestFit="1" customWidth="1"/>
  </cols>
  <sheetData>
    <row r="1" spans="1:3" x14ac:dyDescent="0.35">
      <c r="A1" s="9" t="s">
        <v>113</v>
      </c>
    </row>
    <row r="3" spans="1:3" x14ac:dyDescent="0.35">
      <c r="A3" s="6" t="s">
        <v>23</v>
      </c>
      <c r="B3" s="6" t="s">
        <v>24</v>
      </c>
      <c r="C3" s="6" t="s">
        <v>19</v>
      </c>
    </row>
    <row r="4" spans="1:3" x14ac:dyDescent="0.35">
      <c r="A4" s="9" t="s">
        <v>71</v>
      </c>
      <c r="B4" s="9">
        <v>1</v>
      </c>
      <c r="C4" s="9" t="s">
        <v>72</v>
      </c>
    </row>
    <row r="5" spans="1:3" x14ac:dyDescent="0.35">
      <c r="A5" s="9" t="s">
        <v>73</v>
      </c>
      <c r="B5" s="9">
        <v>2</v>
      </c>
      <c r="C5" s="9" t="s">
        <v>74</v>
      </c>
    </row>
    <row r="6" spans="1:3" x14ac:dyDescent="0.35">
      <c r="A6" s="9" t="s">
        <v>75</v>
      </c>
      <c r="B6" s="9">
        <v>4</v>
      </c>
      <c r="C6" s="9" t="s">
        <v>76</v>
      </c>
    </row>
    <row r="7" spans="1:3" x14ac:dyDescent="0.35">
      <c r="A7" s="9" t="s">
        <v>77</v>
      </c>
      <c r="B7" s="9">
        <v>8</v>
      </c>
      <c r="C7" s="9" t="s">
        <v>78</v>
      </c>
    </row>
    <row r="8" spans="1:3" x14ac:dyDescent="0.35">
      <c r="A8" s="9" t="s">
        <v>79</v>
      </c>
      <c r="B8" s="9">
        <v>16</v>
      </c>
      <c r="C8" s="9" t="s">
        <v>80</v>
      </c>
    </row>
    <row r="9" spans="1:3" x14ac:dyDescent="0.35">
      <c r="A9" s="9" t="s">
        <v>81</v>
      </c>
      <c r="B9" s="9">
        <v>32</v>
      </c>
      <c r="C9" s="9" t="s">
        <v>82</v>
      </c>
    </row>
    <row r="12" spans="1:3" x14ac:dyDescent="0.35">
      <c r="A12" s="14"/>
    </row>
    <row r="13" spans="1:3" x14ac:dyDescent="0.35">
      <c r="A13" s="14"/>
    </row>
    <row r="14" spans="1:3" x14ac:dyDescent="0.35">
      <c r="A14" s="14"/>
    </row>
    <row r="15" spans="1:3" x14ac:dyDescent="0.35">
      <c r="A15" s="14"/>
    </row>
    <row r="16" spans="1:3" x14ac:dyDescent="0.35">
      <c r="A16" s="14"/>
    </row>
    <row r="17" spans="1:1" x14ac:dyDescent="0.35">
      <c r="A17"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Nightfire CSV Hdr Fields</vt:lpstr>
      <vt:lpstr>QF_Detect Bit Description</vt:lpstr>
      <vt:lpstr>QF_Fit Bit Description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Baugh</dc:creator>
  <cp:keywords/>
  <dc:description/>
  <cp:lastModifiedBy>Feng Chi Hsu</cp:lastModifiedBy>
  <dcterms:created xsi:type="dcterms:W3CDTF">2013-03-01T20:05:01Z</dcterms:created>
  <dcterms:modified xsi:type="dcterms:W3CDTF">2021-10-13T03:19:04Z</dcterms:modified>
  <cp:category/>
</cp:coreProperties>
</file>